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HUMERUS mesures WEB/"/>
    </mc:Choice>
  </mc:AlternateContent>
  <xr:revisionPtr revIDLastSave="0" documentId="8_{9AE0B226-70AF-3544-9CF5-52CE9AC1B2A6}" xr6:coauthVersionLast="47" xr6:coauthVersionMax="47" xr10:uidLastSave="{00000000-0000-0000-0000-000000000000}"/>
  <bookViews>
    <workbookView xWindow="5580" yWindow="5320" windowWidth="17220" windowHeight="10040"/>
  </bookViews>
  <sheets>
    <sheet name="Feuil1" sheetId="1" r:id="rId1"/>
  </sheets>
  <definedNames>
    <definedName name="dap">Feuil1!$B$10:$Q$11</definedName>
    <definedName name="dapdist">Feuil1!$B$19:$Q$20</definedName>
    <definedName name="dapmax">Feuil1!$B$21:$Q$21</definedName>
    <definedName name="dapmin">Feuil1!$B$20:$Q$21</definedName>
    <definedName name="dapprox">Feuil1!$B$12:$Q$17</definedName>
    <definedName name="dtart">Feuil1!$B$18:$Q$19</definedName>
    <definedName name="dtprox">Feuil1!$B$11:$Q$12</definedName>
    <definedName name="dtsusart">Feuil1!$B$17:$Q$18</definedName>
    <definedName name="largeur">Feuil1!$B$9:$Q$10</definedName>
    <definedName name="longueur">Feuil1!$B$7:$Q$9</definedName>
    <definedName name="magnum">Feuil1!$B$13:$Q$14</definedName>
    <definedName name="uncif">Feuil1!$B$14:$Q$14</definedName>
    <definedName name="_xlnm.Print_Area">Feuil1!$A$3:$P$22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26" i="1" l="1"/>
  <c r="AH25" i="1"/>
</calcChain>
</file>

<file path=xl/sharedStrings.xml><?xml version="1.0" encoding="utf-8"?>
<sst xmlns="http://schemas.openxmlformats.org/spreadsheetml/2006/main" count="239" uniqueCount="89">
  <si>
    <t>Perse</t>
  </si>
  <si>
    <t>Zoo</t>
  </si>
  <si>
    <t>Central Iran</t>
  </si>
  <si>
    <t>M</t>
  </si>
  <si>
    <t>F</t>
  </si>
  <si>
    <t>LD 12507</t>
  </si>
  <si>
    <t>AM 17667</t>
  </si>
  <si>
    <t>AM 11827</t>
  </si>
  <si>
    <t>LY 383</t>
  </si>
  <si>
    <t>KI 1576</t>
  </si>
  <si>
    <t>HA 5881</t>
  </si>
  <si>
    <t>HA 7045</t>
  </si>
  <si>
    <t>HA 7158</t>
  </si>
  <si>
    <t>NY 35670</t>
  </si>
  <si>
    <t>KI 1662</t>
  </si>
  <si>
    <t>YA 5098</t>
  </si>
  <si>
    <t>CH 97880</t>
  </si>
  <si>
    <t>HA 7591</t>
  </si>
  <si>
    <t>HA 7621</t>
  </si>
  <si>
    <t>HA 7851</t>
  </si>
  <si>
    <t>HA 7850</t>
  </si>
  <si>
    <t>HA 8281</t>
  </si>
  <si>
    <t>HA 8304</t>
  </si>
  <si>
    <t>HA 7446</t>
  </si>
  <si>
    <t>BO 89482</t>
  </si>
  <si>
    <t>BO 77927</t>
  </si>
  <si>
    <t>BO 92311</t>
  </si>
  <si>
    <t>HP 1</t>
  </si>
  <si>
    <t>HP 2</t>
  </si>
  <si>
    <t>HP 3</t>
  </si>
  <si>
    <t>HP 7</t>
  </si>
  <si>
    <t>HP 8</t>
  </si>
  <si>
    <t>HP 9</t>
  </si>
  <si>
    <t>HP 12</t>
  </si>
  <si>
    <t>HP 13</t>
  </si>
  <si>
    <t>HP 15</t>
  </si>
  <si>
    <t>HP 16</t>
  </si>
  <si>
    <t>HP 17</t>
  </si>
  <si>
    <t>HP 19</t>
  </si>
  <si>
    <t>HP 20</t>
  </si>
  <si>
    <t>HP 21</t>
  </si>
  <si>
    <t>HP 22</t>
  </si>
  <si>
    <t>HP 23</t>
  </si>
  <si>
    <t>HP 28</t>
  </si>
  <si>
    <t>HP 29</t>
  </si>
  <si>
    <t>HP 30</t>
  </si>
  <si>
    <t>HP 31</t>
  </si>
  <si>
    <t>HP 32</t>
  </si>
  <si>
    <t>HP 33</t>
  </si>
  <si>
    <t>HP 34</t>
  </si>
  <si>
    <t>HP 35</t>
  </si>
  <si>
    <t>HP 36</t>
  </si>
  <si>
    <t>HP 37</t>
  </si>
  <si>
    <t>HP 48</t>
  </si>
  <si>
    <t>HP 49</t>
  </si>
  <si>
    <t>HP 51</t>
  </si>
  <si>
    <t>HP 24</t>
  </si>
  <si>
    <t>AC 1893.509</t>
  </si>
  <si>
    <t>AC 1901.9</t>
  </si>
  <si>
    <t>AC 1902.487</t>
  </si>
  <si>
    <t>STD 13*18</t>
  </si>
  <si>
    <t>STD 25*49</t>
  </si>
  <si>
    <t>Chabr. Bastam</t>
  </si>
  <si>
    <t>STD 16</t>
  </si>
  <si>
    <t>STD 35</t>
  </si>
  <si>
    <t xml:space="preserve">North Iran </t>
  </si>
  <si>
    <t>STD 24</t>
  </si>
  <si>
    <t>?</t>
  </si>
  <si>
    <t>AC 1978.50</t>
  </si>
  <si>
    <t>AC 1975.100</t>
  </si>
  <si>
    <t>STD 7</t>
  </si>
  <si>
    <t>STF 28</t>
  </si>
  <si>
    <t>STD 69</t>
  </si>
  <si>
    <t>STD 23</t>
  </si>
  <si>
    <t>STD 120</t>
  </si>
  <si>
    <t>STD 264 ?</t>
  </si>
  <si>
    <t>STD 223</t>
  </si>
  <si>
    <t>STD 100</t>
  </si>
  <si>
    <t>STD 145</t>
  </si>
  <si>
    <t>"Ortiz"</t>
  </si>
  <si>
    <t>MU 1965.207</t>
  </si>
  <si>
    <t>AC 1980.67</t>
  </si>
  <si>
    <t>AC 1983.72</t>
  </si>
  <si>
    <t>sans crâne</t>
  </si>
  <si>
    <t>14 mois</t>
  </si>
  <si>
    <t>AC1984.48</t>
  </si>
  <si>
    <t>HP 52</t>
  </si>
  <si>
    <t>AC 1983-34</t>
  </si>
  <si>
    <t>HP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</si>
</sst>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26"/>
  <sheetViews>
    <sheetView tabSelected="1" topLeftCell="R1" workbookViewId="0">
      <selection activeCell="R4" sqref="R4:R6"/>
    </sheetView>
  </sheetViews>
  <sheetFormatPr baseColWidth="10" defaultColWidth="10.83203125" defaultRowHeight="13" x14ac:dyDescent="0.2"/>
  <cols>
    <col min="1" max="1" width="3.1640625" style="1" bestFit="1" customWidth="1"/>
    <col min="2" max="2" width="11.33203125" bestFit="1" customWidth="1"/>
    <col min="3" max="3" width="9.33203125" bestFit="1" customWidth="1"/>
    <col min="4" max="4" width="11.33203125" bestFit="1" customWidth="1"/>
    <col min="5" max="5" width="8.5" bestFit="1" customWidth="1"/>
    <col min="6" max="7" width="9.5" bestFit="1" customWidth="1"/>
    <col min="8" max="8" width="12" bestFit="1" customWidth="1"/>
    <col min="9" max="9" width="7.1640625" bestFit="1" customWidth="1"/>
    <col min="10" max="12" width="7.83203125" customWidth="1"/>
    <col min="13" max="13" width="8.6640625" bestFit="1" customWidth="1"/>
    <col min="14" max="14" width="7.1640625" bestFit="1" customWidth="1"/>
    <col min="15" max="15" width="10" bestFit="1" customWidth="1"/>
    <col min="16" max="16" width="9.33203125" bestFit="1" customWidth="1"/>
    <col min="17" max="17" width="10.33203125" bestFit="1" customWidth="1"/>
    <col min="18" max="18" width="11.33203125" bestFit="1" customWidth="1"/>
    <col min="19" max="23" width="7.83203125" customWidth="1"/>
    <col min="24" max="25" width="9.1640625" bestFit="1" customWidth="1"/>
    <col min="26" max="28" width="8.6640625" bestFit="1" customWidth="1"/>
    <col min="29" max="29" width="11.5" bestFit="1" customWidth="1"/>
    <col min="30" max="30" width="10.33203125" bestFit="1" customWidth="1"/>
    <col min="31" max="31" width="10.5" bestFit="1" customWidth="1"/>
    <col min="32" max="32" width="10.33203125" bestFit="1" customWidth="1"/>
    <col min="33" max="33" width="9.83203125" bestFit="1" customWidth="1"/>
    <col min="34" max="251" width="7.83203125" customWidth="1"/>
  </cols>
  <sheetData>
    <row r="2" spans="1:33" x14ac:dyDescent="0.2">
      <c r="B2" s="3" t="s">
        <v>1</v>
      </c>
      <c r="C2" s="3" t="s">
        <v>1</v>
      </c>
      <c r="D2" s="3" t="s">
        <v>0</v>
      </c>
      <c r="E2" s="3" t="s">
        <v>0</v>
      </c>
      <c r="F2" s="3" t="s">
        <v>60</v>
      </c>
      <c r="G2" s="3" t="s">
        <v>61</v>
      </c>
      <c r="H2" s="3" t="s">
        <v>62</v>
      </c>
      <c r="I2" s="3" t="s">
        <v>63</v>
      </c>
      <c r="J2" s="2" t="s">
        <v>1</v>
      </c>
      <c r="K2" s="2" t="s">
        <v>1</v>
      </c>
      <c r="L2" s="2" t="s">
        <v>1</v>
      </c>
      <c r="M2" s="2" t="s">
        <v>0</v>
      </c>
      <c r="N2" s="3" t="s">
        <v>64</v>
      </c>
      <c r="O2" s="3" t="s">
        <v>2</v>
      </c>
      <c r="P2" s="3" t="s">
        <v>65</v>
      </c>
      <c r="Q2" s="3" t="s">
        <v>66</v>
      </c>
      <c r="R2" s="3" t="s">
        <v>1</v>
      </c>
      <c r="S2" s="3" t="s">
        <v>70</v>
      </c>
      <c r="T2" s="3" t="s">
        <v>71</v>
      </c>
      <c r="U2" s="3" t="s">
        <v>72</v>
      </c>
      <c r="V2" s="3" t="s">
        <v>73</v>
      </c>
      <c r="W2" s="3" t="s">
        <v>74</v>
      </c>
      <c r="X2" s="3" t="s">
        <v>75</v>
      </c>
      <c r="Y2" s="3" t="s">
        <v>83</v>
      </c>
      <c r="Z2" s="3" t="s">
        <v>76</v>
      </c>
      <c r="AA2" s="3" t="s">
        <v>77</v>
      </c>
      <c r="AB2" s="3" t="s">
        <v>78</v>
      </c>
      <c r="AC2" s="3" t="s">
        <v>79</v>
      </c>
      <c r="AD2" s="3" t="s">
        <v>1</v>
      </c>
      <c r="AE2" s="3"/>
      <c r="AF2" s="3"/>
      <c r="AG2" s="3"/>
    </row>
    <row r="3" spans="1:33" s="2" customFormat="1" x14ac:dyDescent="0.2">
      <c r="B3" s="3" t="s">
        <v>3</v>
      </c>
      <c r="C3" s="3" t="s">
        <v>4</v>
      </c>
      <c r="D3" s="3" t="s">
        <v>4</v>
      </c>
      <c r="E3" s="3" t="s">
        <v>3</v>
      </c>
      <c r="F3" s="3" t="s">
        <v>3</v>
      </c>
      <c r="G3" s="3" t="s">
        <v>3</v>
      </c>
      <c r="H3" s="3" t="s">
        <v>4</v>
      </c>
      <c r="I3" s="3" t="s">
        <v>3</v>
      </c>
      <c r="J3" s="3" t="s">
        <v>3</v>
      </c>
      <c r="K3" s="3" t="s">
        <v>3</v>
      </c>
      <c r="L3" s="3" t="s">
        <v>3</v>
      </c>
      <c r="M3" s="3" t="s">
        <v>3</v>
      </c>
      <c r="N3" s="3" t="s">
        <v>67</v>
      </c>
      <c r="O3" s="3" t="s">
        <v>4</v>
      </c>
      <c r="P3" s="3" t="s">
        <v>3</v>
      </c>
      <c r="Q3" s="3" t="s">
        <v>3</v>
      </c>
      <c r="R3" s="3"/>
      <c r="S3" s="3" t="s">
        <v>4</v>
      </c>
      <c r="T3" s="3" t="s">
        <v>4</v>
      </c>
      <c r="U3" s="3" t="s">
        <v>4</v>
      </c>
      <c r="V3" s="3" t="s">
        <v>4</v>
      </c>
      <c r="W3" s="3" t="s">
        <v>3</v>
      </c>
      <c r="X3" s="3" t="s">
        <v>3</v>
      </c>
      <c r="Y3" s="3" t="s">
        <v>3</v>
      </c>
      <c r="Z3" s="3" t="s">
        <v>4</v>
      </c>
      <c r="AA3" s="3" t="s">
        <v>4</v>
      </c>
      <c r="AB3" s="3" t="s">
        <v>3</v>
      </c>
      <c r="AC3" s="3" t="s">
        <v>3</v>
      </c>
      <c r="AD3" s="3" t="s">
        <v>4</v>
      </c>
      <c r="AE3" s="3" t="s">
        <v>67</v>
      </c>
      <c r="AF3" s="3" t="s">
        <v>4</v>
      </c>
      <c r="AG3" s="3" t="s">
        <v>3</v>
      </c>
    </row>
    <row r="4" spans="1:33" s="2" customFormat="1" x14ac:dyDescent="0.2">
      <c r="B4" s="3">
        <v>1</v>
      </c>
      <c r="C4" s="3">
        <v>100</v>
      </c>
      <c r="D4" s="3">
        <v>1</v>
      </c>
      <c r="E4" s="3">
        <v>2000</v>
      </c>
      <c r="F4" s="3">
        <v>1</v>
      </c>
      <c r="G4" s="3">
        <v>2500</v>
      </c>
      <c r="H4" s="3">
        <v>10</v>
      </c>
      <c r="I4" s="3">
        <v>10</v>
      </c>
      <c r="J4" s="3">
        <v>3000</v>
      </c>
      <c r="K4" s="3">
        <v>1</v>
      </c>
      <c r="L4" s="3">
        <v>100</v>
      </c>
      <c r="M4" s="3">
        <v>1</v>
      </c>
      <c r="N4" s="3">
        <v>2000</v>
      </c>
      <c r="O4" s="3">
        <v>3900</v>
      </c>
      <c r="P4" s="3">
        <v>100</v>
      </c>
      <c r="Q4" s="3">
        <v>1</v>
      </c>
      <c r="R4" s="3">
        <v>1000</v>
      </c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10</v>
      </c>
      <c r="Y4" s="3"/>
      <c r="Z4" s="3">
        <v>1</v>
      </c>
      <c r="AA4" s="3">
        <v>10</v>
      </c>
      <c r="AB4" s="3">
        <v>1</v>
      </c>
      <c r="AC4" s="3">
        <v>100</v>
      </c>
      <c r="AD4" s="3">
        <v>1</v>
      </c>
      <c r="AE4" s="6">
        <v>900</v>
      </c>
      <c r="AF4" s="3">
        <v>1</v>
      </c>
      <c r="AG4" s="6" t="s">
        <v>84</v>
      </c>
    </row>
    <row r="5" spans="1:33" s="2" customFormat="1" x14ac:dyDescent="0.2">
      <c r="B5" s="3" t="s">
        <v>57</v>
      </c>
      <c r="C5" s="3" t="s">
        <v>58</v>
      </c>
      <c r="D5" s="3" t="s">
        <v>59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3" t="s">
        <v>68</v>
      </c>
      <c r="R5" s="3" t="s">
        <v>69</v>
      </c>
      <c r="S5" s="3" t="s">
        <v>17</v>
      </c>
      <c r="T5" s="3" t="s">
        <v>18</v>
      </c>
      <c r="U5" s="3" t="s">
        <v>19</v>
      </c>
      <c r="V5" s="3" t="s">
        <v>20</v>
      </c>
      <c r="W5" s="3" t="s">
        <v>21</v>
      </c>
      <c r="X5" s="3" t="s">
        <v>22</v>
      </c>
      <c r="Y5" s="3" t="s">
        <v>23</v>
      </c>
      <c r="Z5" s="3" t="s">
        <v>24</v>
      </c>
      <c r="AA5" s="3" t="s">
        <v>25</v>
      </c>
      <c r="AB5" s="3" t="s">
        <v>26</v>
      </c>
      <c r="AC5" s="3" t="s">
        <v>80</v>
      </c>
      <c r="AD5" s="3" t="s">
        <v>81</v>
      </c>
      <c r="AE5" s="6" t="s">
        <v>87</v>
      </c>
      <c r="AF5" s="3" t="s">
        <v>82</v>
      </c>
      <c r="AG5" s="6" t="s">
        <v>85</v>
      </c>
    </row>
    <row r="6" spans="1:33" s="2" customFormat="1" x14ac:dyDescent="0.2">
      <c r="B6" s="3" t="s">
        <v>27</v>
      </c>
      <c r="C6" s="3" t="s">
        <v>28</v>
      </c>
      <c r="D6" s="3" t="s">
        <v>29</v>
      </c>
      <c r="E6" s="3" t="s">
        <v>30</v>
      </c>
      <c r="F6" s="3" t="s">
        <v>31</v>
      </c>
      <c r="G6" s="3" t="s">
        <v>32</v>
      </c>
      <c r="H6" s="3" t="s">
        <v>33</v>
      </c>
      <c r="I6" s="3" t="s">
        <v>34</v>
      </c>
      <c r="J6" s="3" t="s">
        <v>35</v>
      </c>
      <c r="K6" s="3" t="s">
        <v>36</v>
      </c>
      <c r="L6" s="3" t="s">
        <v>37</v>
      </c>
      <c r="M6" s="3" t="s">
        <v>38</v>
      </c>
      <c r="N6" s="3" t="s">
        <v>39</v>
      </c>
      <c r="O6" s="3" t="s">
        <v>40</v>
      </c>
      <c r="P6" s="3" t="s">
        <v>41</v>
      </c>
      <c r="Q6" s="3" t="s">
        <v>42</v>
      </c>
      <c r="R6" s="3" t="s">
        <v>56</v>
      </c>
      <c r="S6" s="3" t="s">
        <v>43</v>
      </c>
      <c r="T6" s="3" t="s">
        <v>44</v>
      </c>
      <c r="U6" s="3" t="s">
        <v>45</v>
      </c>
      <c r="V6" s="3" t="s">
        <v>46</v>
      </c>
      <c r="W6" s="3" t="s">
        <v>47</v>
      </c>
      <c r="X6" s="3" t="s">
        <v>48</v>
      </c>
      <c r="Y6" s="3" t="s">
        <v>49</v>
      </c>
      <c r="Z6" s="3" t="s">
        <v>50</v>
      </c>
      <c r="AA6" s="3" t="s">
        <v>51</v>
      </c>
      <c r="AB6" s="3" t="s">
        <v>52</v>
      </c>
      <c r="AC6" s="3" t="s">
        <v>53</v>
      </c>
      <c r="AD6" s="3" t="s">
        <v>54</v>
      </c>
      <c r="AE6" s="6" t="s">
        <v>88</v>
      </c>
      <c r="AF6" s="3" t="s">
        <v>55</v>
      </c>
      <c r="AG6" s="6" t="s">
        <v>86</v>
      </c>
    </row>
    <row r="7" spans="1:33" s="8" customFormat="1" x14ac:dyDescent="0.2">
      <c r="A7" s="7">
        <v>1</v>
      </c>
      <c r="B7" s="8">
        <v>237</v>
      </c>
      <c r="C7" s="8">
        <v>227</v>
      </c>
      <c r="D7" s="8">
        <v>237</v>
      </c>
      <c r="E7" s="9">
        <v>214</v>
      </c>
      <c r="F7" s="8">
        <v>258</v>
      </c>
      <c r="G7" s="9">
        <v>242</v>
      </c>
      <c r="H7" s="8">
        <v>246</v>
      </c>
      <c r="I7" s="8">
        <v>235</v>
      </c>
      <c r="J7" s="8">
        <v>245</v>
      </c>
      <c r="K7" s="8">
        <v>232.5</v>
      </c>
      <c r="L7" s="8">
        <v>242</v>
      </c>
      <c r="M7" s="8">
        <v>253</v>
      </c>
      <c r="N7" s="8">
        <v>239</v>
      </c>
      <c r="O7" s="8">
        <v>228</v>
      </c>
      <c r="P7" s="8">
        <v>245</v>
      </c>
      <c r="Q7" s="8">
        <v>255</v>
      </c>
      <c r="R7" s="4">
        <v>231</v>
      </c>
      <c r="S7" s="4">
        <v>242</v>
      </c>
      <c r="T7" s="4">
        <v>250</v>
      </c>
      <c r="U7" s="4">
        <v>247</v>
      </c>
      <c r="V7" s="4">
        <v>245</v>
      </c>
      <c r="W7" s="4">
        <v>252</v>
      </c>
      <c r="X7" s="4">
        <v>250</v>
      </c>
      <c r="Y7" s="4">
        <v>240</v>
      </c>
      <c r="Z7" s="8">
        <v>240</v>
      </c>
      <c r="AA7" s="8">
        <v>248</v>
      </c>
      <c r="AB7" s="8">
        <v>241</v>
      </c>
      <c r="AC7" s="8">
        <v>241</v>
      </c>
      <c r="AD7" s="8">
        <v>233</v>
      </c>
      <c r="AE7" s="8">
        <v>225</v>
      </c>
      <c r="AF7" s="8">
        <v>244</v>
      </c>
      <c r="AG7" s="8">
        <v>227</v>
      </c>
    </row>
    <row r="8" spans="1:33" s="8" customFormat="1" x14ac:dyDescent="0.2">
      <c r="A8" s="7">
        <v>2</v>
      </c>
      <c r="B8" s="8">
        <v>220</v>
      </c>
      <c r="C8" s="8">
        <v>207</v>
      </c>
      <c r="D8" s="8">
        <v>224</v>
      </c>
      <c r="E8" s="9">
        <v>199</v>
      </c>
      <c r="F8" s="8">
        <v>233</v>
      </c>
      <c r="G8" s="9">
        <v>221</v>
      </c>
      <c r="H8" s="8">
        <v>230</v>
      </c>
      <c r="I8" s="8">
        <v>215</v>
      </c>
      <c r="J8" s="8">
        <v>219</v>
      </c>
      <c r="K8" s="8">
        <v>211</v>
      </c>
      <c r="L8" s="8">
        <v>219</v>
      </c>
      <c r="M8" s="8">
        <v>228</v>
      </c>
      <c r="N8" s="8">
        <v>214</v>
      </c>
      <c r="O8" s="8">
        <v>208</v>
      </c>
      <c r="P8" s="8">
        <v>230</v>
      </c>
      <c r="Q8" s="8">
        <v>232</v>
      </c>
      <c r="R8" s="4">
        <v>213</v>
      </c>
      <c r="S8" s="4"/>
      <c r="T8" s="4"/>
      <c r="U8" s="4"/>
      <c r="V8" s="4"/>
      <c r="W8" s="4"/>
      <c r="X8" s="4"/>
      <c r="Y8" s="4"/>
      <c r="Z8" s="8">
        <v>217</v>
      </c>
      <c r="AA8" s="8">
        <v>223</v>
      </c>
      <c r="AB8" s="8">
        <v>222</v>
      </c>
      <c r="AC8" s="8">
        <v>217</v>
      </c>
      <c r="AD8" s="8">
        <v>216</v>
      </c>
      <c r="AE8" s="8">
        <v>207</v>
      </c>
      <c r="AF8" s="8">
        <v>228</v>
      </c>
      <c r="AG8" s="8">
        <v>204</v>
      </c>
    </row>
    <row r="9" spans="1:33" s="8" customFormat="1" x14ac:dyDescent="0.2">
      <c r="A9" s="7">
        <v>3</v>
      </c>
      <c r="B9" s="8">
        <v>26.5</v>
      </c>
      <c r="C9" s="8">
        <v>26.5</v>
      </c>
      <c r="D9" s="8">
        <v>28.5</v>
      </c>
      <c r="E9" s="10">
        <v>25</v>
      </c>
      <c r="F9" s="8">
        <v>28</v>
      </c>
      <c r="G9" s="10">
        <v>27.5</v>
      </c>
      <c r="H9" s="8">
        <v>26.5</v>
      </c>
      <c r="I9" s="8">
        <v>29</v>
      </c>
      <c r="J9" s="8">
        <v>31</v>
      </c>
      <c r="K9" s="8">
        <v>27.5</v>
      </c>
      <c r="L9" s="8">
        <v>32</v>
      </c>
      <c r="M9" s="8">
        <v>28</v>
      </c>
      <c r="N9" s="10">
        <v>28</v>
      </c>
      <c r="O9" s="8">
        <v>28</v>
      </c>
      <c r="P9" s="8">
        <v>30.5</v>
      </c>
      <c r="Q9" s="8">
        <v>30</v>
      </c>
      <c r="R9" s="4">
        <v>26.6</v>
      </c>
      <c r="S9" s="4"/>
      <c r="T9" s="4"/>
      <c r="U9" s="4"/>
      <c r="V9" s="4"/>
      <c r="W9" s="4"/>
      <c r="X9" s="4"/>
      <c r="Y9" s="4"/>
      <c r="Z9" s="8">
        <v>30</v>
      </c>
      <c r="AA9" s="8">
        <v>28</v>
      </c>
      <c r="AB9" s="8">
        <v>29</v>
      </c>
      <c r="AC9" s="8">
        <v>30</v>
      </c>
      <c r="AD9" s="8">
        <v>28</v>
      </c>
      <c r="AE9" s="4">
        <v>25.1</v>
      </c>
      <c r="AF9" s="8">
        <v>30.7</v>
      </c>
      <c r="AG9" s="8">
        <v>25.3</v>
      </c>
    </row>
    <row r="10" spans="1:33" s="8" customFormat="1" x14ac:dyDescent="0.2">
      <c r="A10" s="7">
        <v>4</v>
      </c>
      <c r="B10" s="8">
        <v>35</v>
      </c>
      <c r="C10" s="8">
        <v>33.5</v>
      </c>
      <c r="D10" s="8">
        <v>35</v>
      </c>
      <c r="E10" s="5"/>
      <c r="G10" s="5"/>
      <c r="P10" s="8">
        <v>38</v>
      </c>
      <c r="Q10" s="8">
        <v>36</v>
      </c>
      <c r="R10" s="4"/>
      <c r="S10" s="4"/>
      <c r="T10" s="4"/>
      <c r="U10" s="4"/>
      <c r="V10" s="4"/>
      <c r="W10" s="4"/>
      <c r="X10" s="4"/>
      <c r="Y10" s="4"/>
      <c r="Z10" s="8">
        <v>36</v>
      </c>
      <c r="AA10" s="8">
        <v>34</v>
      </c>
      <c r="AB10" s="8">
        <v>34</v>
      </c>
      <c r="AD10" s="8">
        <v>35</v>
      </c>
      <c r="AE10" s="4">
        <v>29</v>
      </c>
      <c r="AF10" s="8">
        <v>35.799999999999997</v>
      </c>
      <c r="AG10" s="8">
        <v>31.8</v>
      </c>
    </row>
    <row r="11" spans="1:33" s="8" customFormat="1" x14ac:dyDescent="0.2">
      <c r="A11" s="7">
        <v>5</v>
      </c>
      <c r="B11" s="8">
        <v>77</v>
      </c>
      <c r="C11" s="8">
        <v>72</v>
      </c>
      <c r="D11" s="8">
        <v>75.5</v>
      </c>
      <c r="E11" s="9">
        <v>71</v>
      </c>
      <c r="F11" s="8">
        <v>79</v>
      </c>
      <c r="G11" s="9">
        <v>77</v>
      </c>
      <c r="H11" s="8">
        <v>75</v>
      </c>
      <c r="I11" s="8">
        <v>79.5</v>
      </c>
      <c r="J11" s="8">
        <v>83</v>
      </c>
      <c r="K11" s="8">
        <v>75</v>
      </c>
      <c r="L11" s="8">
        <v>79</v>
      </c>
      <c r="M11" s="8">
        <v>82</v>
      </c>
      <c r="N11" s="8">
        <v>78</v>
      </c>
      <c r="O11" s="8">
        <v>75</v>
      </c>
      <c r="P11" s="8">
        <v>82</v>
      </c>
      <c r="Q11" s="8">
        <v>85</v>
      </c>
      <c r="R11" s="4">
        <v>79.5</v>
      </c>
      <c r="S11" s="4"/>
      <c r="T11" s="4"/>
      <c r="U11" s="4"/>
      <c r="V11" s="4"/>
      <c r="W11" s="4"/>
      <c r="X11" s="4"/>
      <c r="Y11" s="4"/>
      <c r="Z11" s="8">
        <v>79</v>
      </c>
      <c r="AA11" s="8">
        <v>78</v>
      </c>
      <c r="AB11" s="8">
        <v>82</v>
      </c>
      <c r="AC11" s="8">
        <v>81</v>
      </c>
      <c r="AD11" s="8">
        <v>77</v>
      </c>
      <c r="AE11" s="4">
        <v>70.7</v>
      </c>
      <c r="AF11" s="8">
        <v>87.1</v>
      </c>
      <c r="AG11" s="8">
        <v>76.8</v>
      </c>
    </row>
    <row r="12" spans="1:33" s="8" customFormat="1" x14ac:dyDescent="0.2">
      <c r="A12" s="7">
        <v>6</v>
      </c>
      <c r="B12" s="8">
        <v>82</v>
      </c>
      <c r="C12" s="8">
        <v>77.5</v>
      </c>
      <c r="D12" s="8">
        <v>79.5</v>
      </c>
      <c r="E12" s="9">
        <v>76</v>
      </c>
      <c r="F12" s="8">
        <v>84</v>
      </c>
      <c r="G12" s="9">
        <v>80</v>
      </c>
      <c r="H12" s="8">
        <v>83</v>
      </c>
      <c r="I12" s="8">
        <v>79</v>
      </c>
      <c r="J12" s="8">
        <v>86</v>
      </c>
      <c r="K12" s="8">
        <v>79</v>
      </c>
      <c r="L12" s="8">
        <v>86</v>
      </c>
      <c r="M12" s="8">
        <v>82</v>
      </c>
      <c r="N12" s="8">
        <v>85</v>
      </c>
      <c r="O12" s="8">
        <v>83</v>
      </c>
      <c r="P12" s="8">
        <v>82.5</v>
      </c>
      <c r="Q12" s="8">
        <v>83</v>
      </c>
      <c r="R12" s="4">
        <v>76.5</v>
      </c>
      <c r="S12" s="4"/>
      <c r="T12" s="4"/>
      <c r="U12" s="4"/>
      <c r="V12" s="4"/>
      <c r="W12" s="4"/>
      <c r="X12" s="4"/>
      <c r="Y12" s="4"/>
      <c r="Z12" s="8">
        <v>81</v>
      </c>
      <c r="AA12" s="8">
        <v>82</v>
      </c>
      <c r="AB12" s="8">
        <v>82</v>
      </c>
      <c r="AC12" s="8">
        <v>82</v>
      </c>
      <c r="AD12" s="8">
        <v>77</v>
      </c>
      <c r="AE12" s="4">
        <v>80.5</v>
      </c>
      <c r="AF12" s="8">
        <v>78</v>
      </c>
      <c r="AG12" s="8">
        <v>77.5</v>
      </c>
    </row>
    <row r="13" spans="1:33" s="8" customFormat="1" x14ac:dyDescent="0.2">
      <c r="A13" s="7">
        <v>7</v>
      </c>
      <c r="B13" s="8">
        <v>63.5</v>
      </c>
      <c r="C13" s="8">
        <v>59</v>
      </c>
      <c r="D13" s="8">
        <v>61.5</v>
      </c>
      <c r="E13" s="9">
        <v>62</v>
      </c>
      <c r="F13" s="8">
        <v>64</v>
      </c>
      <c r="G13" s="9">
        <v>60</v>
      </c>
      <c r="H13" s="8">
        <v>60</v>
      </c>
      <c r="I13" s="8">
        <v>62</v>
      </c>
      <c r="J13" s="8">
        <v>67</v>
      </c>
      <c r="K13" s="8">
        <v>62</v>
      </c>
      <c r="L13" s="8">
        <v>66</v>
      </c>
      <c r="M13" s="8">
        <v>63</v>
      </c>
      <c r="N13" s="8">
        <v>64</v>
      </c>
      <c r="O13" s="8">
        <v>60</v>
      </c>
      <c r="P13" s="8">
        <v>64</v>
      </c>
      <c r="Q13" s="8">
        <v>64</v>
      </c>
      <c r="R13" s="4">
        <v>62.8</v>
      </c>
      <c r="S13" s="4"/>
      <c r="T13" s="4"/>
      <c r="U13" s="4"/>
      <c r="V13" s="4"/>
      <c r="W13" s="4"/>
      <c r="X13" s="4"/>
      <c r="Y13" s="4"/>
      <c r="Z13" s="8">
        <v>62</v>
      </c>
      <c r="AA13" s="8">
        <v>60</v>
      </c>
      <c r="AB13" s="8">
        <v>61</v>
      </c>
      <c r="AC13" s="8">
        <v>64</v>
      </c>
      <c r="AD13" s="8">
        <v>63</v>
      </c>
      <c r="AE13" s="4">
        <v>66</v>
      </c>
      <c r="AF13" s="8">
        <v>66.099999999999994</v>
      </c>
      <c r="AG13" s="8">
        <v>62</v>
      </c>
    </row>
    <row r="14" spans="1:33" s="8" customFormat="1" x14ac:dyDescent="0.2">
      <c r="A14" s="7">
        <v>8</v>
      </c>
      <c r="B14" s="8">
        <v>67</v>
      </c>
      <c r="C14" s="8">
        <v>65.5</v>
      </c>
      <c r="D14" s="8">
        <v>68</v>
      </c>
      <c r="E14" s="9">
        <v>68.3</v>
      </c>
      <c r="F14" s="8">
        <v>72.5</v>
      </c>
      <c r="G14" s="9">
        <v>68</v>
      </c>
      <c r="H14" s="8">
        <v>69</v>
      </c>
      <c r="I14" s="8">
        <v>66.5</v>
      </c>
      <c r="J14" s="8">
        <v>72</v>
      </c>
      <c r="K14" s="8">
        <v>69</v>
      </c>
      <c r="L14" s="8">
        <v>73</v>
      </c>
      <c r="M14" s="8">
        <v>71</v>
      </c>
      <c r="N14" s="8">
        <v>71.5</v>
      </c>
      <c r="O14" s="8">
        <v>68</v>
      </c>
      <c r="P14" s="8">
        <v>72</v>
      </c>
      <c r="Q14" s="8">
        <v>73</v>
      </c>
      <c r="R14" s="4">
        <v>70.099999999999994</v>
      </c>
      <c r="S14" s="4"/>
      <c r="T14" s="4"/>
      <c r="U14" s="4"/>
      <c r="V14" s="4"/>
      <c r="W14" s="4"/>
      <c r="X14" s="4"/>
      <c r="Y14" s="4"/>
      <c r="Z14" s="8">
        <v>69</v>
      </c>
      <c r="AA14" s="8">
        <v>68.5</v>
      </c>
      <c r="AB14" s="8">
        <v>68</v>
      </c>
      <c r="AC14" s="8">
        <v>70</v>
      </c>
      <c r="AD14" s="8">
        <v>69</v>
      </c>
      <c r="AE14" s="4">
        <v>67.5</v>
      </c>
      <c r="AF14" s="8">
        <v>71.8</v>
      </c>
      <c r="AG14" s="8">
        <v>69.599999999999994</v>
      </c>
    </row>
    <row r="15" spans="1:33" s="8" customFormat="1" x14ac:dyDescent="0.2">
      <c r="A15" s="7">
        <v>9</v>
      </c>
      <c r="B15" s="8">
        <v>42</v>
      </c>
      <c r="C15" s="8">
        <v>41</v>
      </c>
      <c r="D15" s="8">
        <v>41</v>
      </c>
      <c r="E15" s="5"/>
      <c r="G15" s="5"/>
      <c r="P15" s="8">
        <v>44</v>
      </c>
      <c r="Q15" s="8">
        <v>43</v>
      </c>
      <c r="R15" s="4">
        <v>40.4</v>
      </c>
      <c r="S15" s="4"/>
      <c r="T15" s="4"/>
      <c r="U15" s="4"/>
      <c r="V15" s="4"/>
      <c r="W15" s="4"/>
      <c r="X15" s="4"/>
      <c r="Y15" s="4"/>
      <c r="Z15" s="8">
        <v>42</v>
      </c>
      <c r="AA15" s="8">
        <v>42</v>
      </c>
      <c r="AB15" s="8">
        <v>43</v>
      </c>
      <c r="AD15" s="8">
        <v>37</v>
      </c>
      <c r="AE15" s="4">
        <v>41.4</v>
      </c>
      <c r="AF15" s="8">
        <v>41.9</v>
      </c>
      <c r="AG15" s="8">
        <v>40.1</v>
      </c>
    </row>
    <row r="16" spans="1:33" s="8" customFormat="1" x14ac:dyDescent="0.2">
      <c r="A16" s="7">
        <v>10</v>
      </c>
      <c r="B16" s="8">
        <v>30</v>
      </c>
      <c r="C16" s="8">
        <v>30</v>
      </c>
      <c r="D16" s="8">
        <v>31</v>
      </c>
      <c r="E16" s="9">
        <v>28.5</v>
      </c>
      <c r="F16" s="8">
        <v>32</v>
      </c>
      <c r="G16" s="9">
        <v>30.5</v>
      </c>
      <c r="H16" s="8">
        <v>30</v>
      </c>
      <c r="I16" s="8">
        <v>28.3</v>
      </c>
      <c r="J16" s="8">
        <v>31</v>
      </c>
      <c r="K16" s="8">
        <v>31</v>
      </c>
      <c r="L16" s="8">
        <v>32</v>
      </c>
      <c r="M16" s="8">
        <v>32</v>
      </c>
      <c r="N16" s="8">
        <v>29.5</v>
      </c>
      <c r="O16" s="8">
        <v>28.1</v>
      </c>
      <c r="P16" s="8">
        <v>31</v>
      </c>
      <c r="Q16" s="8">
        <v>31</v>
      </c>
      <c r="R16" s="4">
        <v>30.2</v>
      </c>
      <c r="S16" s="4"/>
      <c r="T16" s="4"/>
      <c r="U16" s="4"/>
      <c r="V16" s="4"/>
      <c r="W16" s="4"/>
      <c r="X16" s="4"/>
      <c r="Y16" s="4"/>
      <c r="Z16" s="8">
        <v>31</v>
      </c>
      <c r="AA16" s="8">
        <v>31</v>
      </c>
      <c r="AB16" s="8">
        <v>31</v>
      </c>
      <c r="AC16" s="8">
        <v>30</v>
      </c>
      <c r="AD16" s="8">
        <v>28</v>
      </c>
      <c r="AE16" s="4">
        <v>30.7</v>
      </c>
      <c r="AF16" s="8">
        <v>31.7</v>
      </c>
      <c r="AG16" s="8">
        <v>28.6</v>
      </c>
    </row>
    <row r="17" spans="1:34" s="8" customFormat="1" x14ac:dyDescent="0.2">
      <c r="A17" s="11">
        <v>11</v>
      </c>
      <c r="B17" s="8">
        <v>38</v>
      </c>
      <c r="C17" s="8">
        <v>37</v>
      </c>
      <c r="D17" s="8">
        <v>38</v>
      </c>
      <c r="E17" s="5"/>
      <c r="G17" s="5"/>
      <c r="P17" s="8">
        <v>40</v>
      </c>
      <c r="Q17" s="8">
        <v>39</v>
      </c>
      <c r="R17" s="4">
        <v>37</v>
      </c>
      <c r="S17" s="4"/>
      <c r="T17" s="4"/>
      <c r="U17" s="4"/>
      <c r="V17" s="4"/>
      <c r="W17" s="4"/>
      <c r="X17" s="4"/>
      <c r="Y17" s="4"/>
      <c r="Z17" s="8">
        <v>38</v>
      </c>
      <c r="AA17" s="8">
        <v>38</v>
      </c>
      <c r="AB17" s="8">
        <v>38</v>
      </c>
      <c r="AD17" s="8">
        <v>37</v>
      </c>
      <c r="AE17" s="4">
        <v>39.4</v>
      </c>
      <c r="AF17" s="8">
        <v>39.1</v>
      </c>
      <c r="AG17" s="8">
        <v>36.5</v>
      </c>
    </row>
    <row r="18" spans="1:34" s="5" customFormat="1" x14ac:dyDescent="0.2">
      <c r="A18" s="7">
        <v>12</v>
      </c>
      <c r="B18" s="8">
        <v>31</v>
      </c>
      <c r="C18" s="8">
        <v>32</v>
      </c>
      <c r="D18" s="8">
        <v>33</v>
      </c>
      <c r="F18" s="8"/>
      <c r="H18" s="8"/>
      <c r="I18" s="8"/>
      <c r="J18" s="8"/>
      <c r="K18" s="8"/>
      <c r="L18" s="8"/>
      <c r="M18" s="8"/>
      <c r="O18" s="8"/>
      <c r="P18" s="8"/>
      <c r="Q18" s="8">
        <v>35</v>
      </c>
      <c r="R18" s="4">
        <v>34.4</v>
      </c>
      <c r="S18" s="4"/>
      <c r="T18" s="4"/>
      <c r="U18" s="4"/>
      <c r="V18" s="4"/>
      <c r="W18" s="4"/>
      <c r="X18" s="4"/>
      <c r="Y18" s="4"/>
      <c r="Z18" s="8">
        <v>32.5</v>
      </c>
      <c r="AA18" s="8">
        <v>33.200000000000003</v>
      </c>
      <c r="AB18" s="8">
        <v>32</v>
      </c>
      <c r="AC18" s="8"/>
      <c r="AD18" s="8">
        <v>31</v>
      </c>
      <c r="AE18" s="4">
        <v>34.200000000000003</v>
      </c>
      <c r="AF18" s="8">
        <v>34.6</v>
      </c>
      <c r="AG18" s="9">
        <v>32.9</v>
      </c>
    </row>
    <row r="20" spans="1:34" x14ac:dyDescent="0.2">
      <c r="B20" s="3" t="s">
        <v>1</v>
      </c>
      <c r="C20" s="3" t="s">
        <v>1</v>
      </c>
      <c r="D20" s="3" t="s">
        <v>0</v>
      </c>
      <c r="E20" s="3"/>
      <c r="F20" s="3" t="s">
        <v>60</v>
      </c>
      <c r="G20" s="3" t="s">
        <v>61</v>
      </c>
      <c r="H20" s="3" t="s">
        <v>62</v>
      </c>
      <c r="I20" s="3" t="s">
        <v>63</v>
      </c>
      <c r="J20" s="2" t="s">
        <v>1</v>
      </c>
      <c r="K20" s="2" t="s">
        <v>1</v>
      </c>
      <c r="L20" s="2" t="s">
        <v>1</v>
      </c>
      <c r="M20" s="2" t="s">
        <v>0</v>
      </c>
      <c r="N20" s="3" t="s">
        <v>64</v>
      </c>
      <c r="O20" s="3" t="s">
        <v>2</v>
      </c>
      <c r="P20" s="3" t="s">
        <v>65</v>
      </c>
      <c r="Q20" s="3" t="s">
        <v>66</v>
      </c>
      <c r="R20" s="3" t="s">
        <v>1</v>
      </c>
      <c r="S20" s="3" t="s">
        <v>70</v>
      </c>
      <c r="T20" s="3" t="s">
        <v>71</v>
      </c>
      <c r="U20" s="3" t="s">
        <v>72</v>
      </c>
      <c r="V20" s="3" t="s">
        <v>73</v>
      </c>
      <c r="W20" s="3" t="s">
        <v>74</v>
      </c>
      <c r="X20" s="3" t="s">
        <v>75</v>
      </c>
      <c r="Y20" s="3" t="s">
        <v>83</v>
      </c>
      <c r="Z20" s="3" t="s">
        <v>76</v>
      </c>
      <c r="AA20" s="3" t="s">
        <v>77</v>
      </c>
      <c r="AB20" s="3" t="s">
        <v>78</v>
      </c>
      <c r="AC20" s="3" t="s">
        <v>79</v>
      </c>
      <c r="AD20" s="3" t="s">
        <v>1</v>
      </c>
      <c r="AE20" s="3"/>
      <c r="AF20" s="3"/>
      <c r="AG20" s="3"/>
    </row>
    <row r="21" spans="1:34" s="2" customFormat="1" x14ac:dyDescent="0.2">
      <c r="B21" s="3" t="s">
        <v>3</v>
      </c>
      <c r="C21" s="3" t="s">
        <v>4</v>
      </c>
      <c r="D21" s="3" t="s">
        <v>4</v>
      </c>
      <c r="E21" s="3"/>
      <c r="F21" s="3" t="s">
        <v>3</v>
      </c>
      <c r="G21" s="3" t="s">
        <v>3</v>
      </c>
      <c r="H21" s="3" t="s">
        <v>4</v>
      </c>
      <c r="I21" s="3" t="s">
        <v>3</v>
      </c>
      <c r="J21" s="3" t="s">
        <v>3</v>
      </c>
      <c r="K21" s="3" t="s">
        <v>3</v>
      </c>
      <c r="L21" s="3" t="s">
        <v>3</v>
      </c>
      <c r="M21" s="3" t="s">
        <v>3</v>
      </c>
      <c r="N21" s="3" t="s">
        <v>67</v>
      </c>
      <c r="O21" s="3" t="s">
        <v>4</v>
      </c>
      <c r="P21" s="3" t="s">
        <v>3</v>
      </c>
      <c r="Q21" s="3" t="s">
        <v>3</v>
      </c>
      <c r="R21" s="3"/>
      <c r="S21" s="3" t="s">
        <v>4</v>
      </c>
      <c r="T21" s="3" t="s">
        <v>4</v>
      </c>
      <c r="U21" s="3" t="s">
        <v>4</v>
      </c>
      <c r="V21" s="3" t="s">
        <v>4</v>
      </c>
      <c r="W21" s="3" t="s">
        <v>3</v>
      </c>
      <c r="X21" s="3" t="s">
        <v>3</v>
      </c>
      <c r="Y21" s="3" t="s">
        <v>3</v>
      </c>
      <c r="Z21" s="3" t="s">
        <v>4</v>
      </c>
      <c r="AA21" s="3" t="s">
        <v>4</v>
      </c>
      <c r="AB21" s="3" t="s">
        <v>3</v>
      </c>
      <c r="AC21" s="3" t="s">
        <v>3</v>
      </c>
      <c r="AD21" s="3" t="s">
        <v>4</v>
      </c>
      <c r="AE21" s="3"/>
      <c r="AF21" s="3" t="s">
        <v>4</v>
      </c>
      <c r="AG21" s="3"/>
    </row>
    <row r="22" spans="1:34" s="2" customFormat="1" x14ac:dyDescent="0.2">
      <c r="B22" s="3">
        <v>1</v>
      </c>
      <c r="C22" s="3">
        <v>100</v>
      </c>
      <c r="D22" s="3">
        <v>1</v>
      </c>
      <c r="E22" s="3"/>
      <c r="F22" s="3">
        <v>1</v>
      </c>
      <c r="G22" s="3">
        <v>2500</v>
      </c>
      <c r="H22" s="3">
        <v>10</v>
      </c>
      <c r="I22" s="3">
        <v>10</v>
      </c>
      <c r="J22" s="3">
        <v>3000</v>
      </c>
      <c r="K22" s="3">
        <v>1</v>
      </c>
      <c r="L22" s="3">
        <v>100</v>
      </c>
      <c r="M22" s="3">
        <v>1</v>
      </c>
      <c r="N22" s="3">
        <v>2000</v>
      </c>
      <c r="O22" s="3">
        <v>3900</v>
      </c>
      <c r="P22" s="3">
        <v>100</v>
      </c>
      <c r="Q22" s="3">
        <v>1</v>
      </c>
      <c r="R22" s="3">
        <v>1000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10</v>
      </c>
      <c r="Y22" s="3"/>
      <c r="Z22" s="3">
        <v>1</v>
      </c>
      <c r="AA22" s="3">
        <v>10</v>
      </c>
      <c r="AB22" s="3">
        <v>1</v>
      </c>
      <c r="AC22" s="3">
        <v>100</v>
      </c>
      <c r="AD22" s="3">
        <v>1</v>
      </c>
      <c r="AE22" s="6"/>
      <c r="AF22" s="3">
        <v>1</v>
      </c>
      <c r="AG22" s="6"/>
    </row>
    <row r="23" spans="1:34" s="2" customFormat="1" x14ac:dyDescent="0.2">
      <c r="B23" s="3" t="s">
        <v>57</v>
      </c>
      <c r="C23" s="3" t="s">
        <v>58</v>
      </c>
      <c r="D23" s="3" t="s">
        <v>59</v>
      </c>
      <c r="E23" s="3"/>
      <c r="F23" s="3" t="s">
        <v>6</v>
      </c>
      <c r="G23" s="3" t="s">
        <v>7</v>
      </c>
      <c r="H23" s="3" t="s">
        <v>8</v>
      </c>
      <c r="I23" s="3" t="s">
        <v>9</v>
      </c>
      <c r="J23" s="3" t="s">
        <v>10</v>
      </c>
      <c r="K23" s="3" t="s">
        <v>11</v>
      </c>
      <c r="L23" s="3" t="s">
        <v>12</v>
      </c>
      <c r="M23" s="3" t="s">
        <v>13</v>
      </c>
      <c r="N23" s="3" t="s">
        <v>14</v>
      </c>
      <c r="O23" s="3" t="s">
        <v>15</v>
      </c>
      <c r="P23" s="3" t="s">
        <v>16</v>
      </c>
      <c r="Q23" s="3" t="s">
        <v>68</v>
      </c>
      <c r="R23" s="3" t="s">
        <v>69</v>
      </c>
      <c r="S23" s="3" t="s">
        <v>17</v>
      </c>
      <c r="T23" s="3" t="s">
        <v>18</v>
      </c>
      <c r="U23" s="3" t="s">
        <v>19</v>
      </c>
      <c r="V23" s="3" t="s">
        <v>20</v>
      </c>
      <c r="W23" s="3" t="s">
        <v>21</v>
      </c>
      <c r="X23" s="3" t="s">
        <v>22</v>
      </c>
      <c r="Y23" s="3" t="s">
        <v>23</v>
      </c>
      <c r="Z23" s="3" t="s">
        <v>24</v>
      </c>
      <c r="AA23" s="3" t="s">
        <v>25</v>
      </c>
      <c r="AB23" s="3" t="s">
        <v>26</v>
      </c>
      <c r="AC23" s="3" t="s">
        <v>80</v>
      </c>
      <c r="AD23" s="3" t="s">
        <v>81</v>
      </c>
      <c r="AE23" s="6"/>
      <c r="AF23" s="3" t="s">
        <v>82</v>
      </c>
      <c r="AG23" s="6"/>
    </row>
    <row r="24" spans="1:34" s="2" customFormat="1" x14ac:dyDescent="0.2">
      <c r="B24" s="3" t="s">
        <v>27</v>
      </c>
      <c r="C24" s="3" t="s">
        <v>28</v>
      </c>
      <c r="D24" s="3" t="s">
        <v>29</v>
      </c>
      <c r="E24" s="3"/>
      <c r="F24" s="3" t="s">
        <v>31</v>
      </c>
      <c r="G24" s="3" t="s">
        <v>32</v>
      </c>
      <c r="H24" s="3" t="s">
        <v>33</v>
      </c>
      <c r="I24" s="3" t="s">
        <v>34</v>
      </c>
      <c r="J24" s="3" t="s">
        <v>35</v>
      </c>
      <c r="K24" s="3" t="s">
        <v>36</v>
      </c>
      <c r="L24" s="3" t="s">
        <v>37</v>
      </c>
      <c r="M24" s="3" t="s">
        <v>38</v>
      </c>
      <c r="N24" s="3" t="s">
        <v>39</v>
      </c>
      <c r="O24" s="3" t="s">
        <v>40</v>
      </c>
      <c r="P24" s="3" t="s">
        <v>41</v>
      </c>
      <c r="Q24" s="3" t="s">
        <v>42</v>
      </c>
      <c r="R24" s="3" t="s">
        <v>56</v>
      </c>
      <c r="S24" s="3" t="s">
        <v>43</v>
      </c>
      <c r="T24" s="3" t="s">
        <v>44</v>
      </c>
      <c r="U24" s="3" t="s">
        <v>45</v>
      </c>
      <c r="V24" s="3" t="s">
        <v>46</v>
      </c>
      <c r="W24" s="3" t="s">
        <v>47</v>
      </c>
      <c r="X24" s="3" t="s">
        <v>48</v>
      </c>
      <c r="Y24" s="3" t="s">
        <v>49</v>
      </c>
      <c r="Z24" s="3" t="s">
        <v>50</v>
      </c>
      <c r="AA24" s="3" t="s">
        <v>51</v>
      </c>
      <c r="AB24" s="3" t="s">
        <v>52</v>
      </c>
      <c r="AC24" s="3" t="s">
        <v>53</v>
      </c>
      <c r="AD24" s="3" t="s">
        <v>54</v>
      </c>
      <c r="AE24" s="6"/>
      <c r="AF24" s="3" t="s">
        <v>55</v>
      </c>
      <c r="AG24" s="6"/>
    </row>
    <row r="25" spans="1:34" s="8" customFormat="1" x14ac:dyDescent="0.2">
      <c r="A25" s="7">
        <v>1</v>
      </c>
      <c r="B25" s="8">
        <v>237</v>
      </c>
      <c r="C25" s="8">
        <v>227</v>
      </c>
      <c r="D25" s="8">
        <v>237</v>
      </c>
      <c r="E25" s="9"/>
      <c r="F25" s="8">
        <v>258</v>
      </c>
      <c r="G25" s="9">
        <v>242</v>
      </c>
      <c r="H25" s="8">
        <v>246</v>
      </c>
      <c r="I25" s="8">
        <v>235</v>
      </c>
      <c r="J25" s="8">
        <v>245</v>
      </c>
      <c r="K25" s="8">
        <v>232.5</v>
      </c>
      <c r="L25" s="8">
        <v>242</v>
      </c>
      <c r="M25" s="8">
        <v>253</v>
      </c>
      <c r="N25" s="8">
        <v>239</v>
      </c>
      <c r="O25" s="8">
        <v>228</v>
      </c>
      <c r="P25" s="8">
        <v>245</v>
      </c>
      <c r="Q25" s="8">
        <v>255</v>
      </c>
      <c r="R25" s="4">
        <v>231</v>
      </c>
      <c r="S25" s="4">
        <v>242</v>
      </c>
      <c r="T25" s="4">
        <v>250</v>
      </c>
      <c r="U25" s="4">
        <v>247</v>
      </c>
      <c r="V25" s="4">
        <v>245</v>
      </c>
      <c r="W25" s="4">
        <v>252</v>
      </c>
      <c r="X25" s="4">
        <v>250</v>
      </c>
      <c r="Y25" s="4">
        <v>240</v>
      </c>
      <c r="Z25" s="8">
        <v>240</v>
      </c>
      <c r="AA25" s="8">
        <v>248</v>
      </c>
      <c r="AB25" s="8">
        <v>241</v>
      </c>
      <c r="AC25" s="8">
        <v>241</v>
      </c>
      <c r="AD25" s="8">
        <v>233</v>
      </c>
      <c r="AF25" s="8">
        <v>244</v>
      </c>
      <c r="AH25" s="8">
        <f>AVERAGE(B25:AF25)</f>
        <v>242.25862068965517</v>
      </c>
    </row>
    <row r="26" spans="1:34" x14ac:dyDescent="0.2">
      <c r="AH26">
        <f>COUNT(B25:AF25)</f>
        <v>29</v>
      </c>
    </row>
  </sheetData>
  <phoneticPr fontId="2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13</vt:i4>
      </vt:variant>
    </vt:vector>
  </HeadingPairs>
  <TitlesOfParts>
    <vt:vector size="14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magnum</vt:lpstr>
      <vt:lpstr>uncif</vt:lpstr>
      <vt:lpstr>Zone_d_impression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1999-09-16T17:07:01Z</dcterms:created>
  <dcterms:modified xsi:type="dcterms:W3CDTF">2023-09-05T09:06:28Z</dcterms:modified>
</cp:coreProperties>
</file>